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35" windowWidth="15480" windowHeight="92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8" i="1"/>
  <c r="H8"/>
  <c r="I7"/>
  <c r="H7"/>
  <c r="H9" l="1"/>
  <c r="I9"/>
</calcChain>
</file>

<file path=xl/sharedStrings.xml><?xml version="1.0" encoding="utf-8"?>
<sst xmlns="http://schemas.openxmlformats.org/spreadsheetml/2006/main" count="42" uniqueCount="41">
  <si>
    <t>СПЕЦИФИКАЦИЯ</t>
  </si>
  <si>
    <t>ЛОТ</t>
  </si>
  <si>
    <t>Поставка кабеля RG</t>
  </si>
  <si>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</si>
  <si>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</si>
  <si>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</si>
  <si>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</si>
  <si>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</si>
  <si>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</si>
  <si>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</si>
  <si>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</si>
  <si>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III кв.</t>
  </si>
  <si>
    <t>Итого</t>
  </si>
  <si>
    <t>КАБЕЛЬ RG 11</t>
  </si>
  <si>
    <t>км</t>
  </si>
  <si>
    <t>КАБЕЛЬ RG 11 C ТРОСОМ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</si>
  <si>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</si>
  <si>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</si>
  <si>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</si>
  <si>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</si>
  <si>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</si>
  <si>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</si>
  <si>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</si>
  <si>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Гарантийные обязательства</t>
  </si>
  <si>
    <t>не менее 24 месяцев</t>
  </si>
  <si>
    <t>Срок службы</t>
  </si>
  <si>
    <t>не менее 25 лет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</si>
  <si>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</si>
  <si>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</si>
  <si>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</si>
  <si>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Чиглинцев А.В. (347) 221-55-58</t>
  </si>
  <si>
    <t>Кабель RG11, стандартный, с омедненным стальным центральным проводником, с внешним проводником состоящим из ламинированной алюминевой фольги и луженой стальной или медной проволочной оплетки, оболочка - светостабилизированный полиэтилен.   Затухание дБ/100 м: на частоте 862 МГц - не более 12,5 дБ</t>
  </si>
  <si>
    <t>Магистральный коаксильный кабель, из полностью медного внутреннего проводника, физически вспененного до 70% полиэтилена, с двойным или более экраномиз клееной алюминевой фольги на полимерной основе и медной луженой оплетки плотностью от 40% до 90%, Оболочка кабеля RG11 из ПВХ, светостабилизированного полиэтилена или негорючей безгалогенной композиции. Кабель RG11 с несущим троссом.  максимальное затухание в период эксплуатации, Затухание дБ/100 м: на частоте 862 МГц - не более 12,5 дБ</t>
  </si>
  <si>
    <t>3) Сертификат соответствия стандартам (декларация соотвествия)</t>
  </si>
  <si>
    <t xml:space="preserve">ОКС </t>
  </si>
  <si>
    <t xml:space="preserve">Транспортировка Товара осуществляется  автомобильным транспортом, за счет Поставщика.по адресам поставки  </t>
  </si>
  <si>
    <t>Предельная сумма лота составляет:  987716,64 руб. с НДС.</t>
  </si>
  <si>
    <r>
      <rPr>
        <b/>
        <sz val="8"/>
        <color theme="1"/>
        <rFont val="Calibri"/>
        <family val="2"/>
        <charset val="204"/>
        <scheme val="minor"/>
      </rPr>
      <t xml:space="preserve">0,784 </t>
    </r>
    <r>
      <rPr>
        <sz val="8"/>
        <color theme="1"/>
        <rFont val="Calibri"/>
        <family val="2"/>
        <charset val="204"/>
        <scheme val="minor"/>
      </rPr>
      <t>км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 xml:space="preserve">Уфа ул .Каспийская, д. 14 зав склад
Сазонова Надежда Алексеевна                                      сот 274-62-12;89373675447
Иксанова Флюра Сагитовна   сот. 8-905-352-77-79,
</t>
    </r>
    <r>
      <rPr>
        <b/>
        <sz val="8"/>
        <color theme="1"/>
        <rFont val="Calibri"/>
        <family val="2"/>
        <charset val="204"/>
        <scheme val="minor"/>
      </rPr>
      <t>17,8 км</t>
    </r>
    <r>
      <rPr>
        <sz val="8"/>
        <color theme="1"/>
        <rFont val="Calibri"/>
        <family val="2"/>
        <charset val="204"/>
        <scheme val="minor"/>
      </rPr>
      <t xml:space="preserve"> г.Бирск ул Бурновская д.10 
Ульданов Флюр Халяфович  сот 8-9272381395                               Зам директора Юрий Алексеевич 89173483781            </t>
    </r>
    <r>
      <rPr>
        <b/>
        <sz val="8"/>
        <color theme="1"/>
        <rFont val="Calibri"/>
        <family val="2"/>
        <charset val="204"/>
        <scheme val="minor"/>
      </rPr>
      <t>39,0 км</t>
    </r>
    <r>
      <rPr>
        <sz val="8"/>
        <color theme="1"/>
        <rFont val="Calibri"/>
        <family val="2"/>
        <charset val="204"/>
        <scheme val="minor"/>
      </rPr>
      <t xml:space="preserve"> г.Мелеуз .ул.Воровского д.2
Киреева Венера т.р 8(34764)33025,                                                      сот 8-9371692391
 </t>
    </r>
    <r>
      <rPr>
        <b/>
        <sz val="8"/>
        <color theme="1"/>
        <rFont val="Calibri"/>
        <family val="2"/>
        <charset val="204"/>
        <scheme val="minor"/>
      </rPr>
      <t xml:space="preserve">27,7 км </t>
    </r>
    <r>
      <rPr>
        <sz val="8"/>
        <color theme="1"/>
        <rFont val="Calibri"/>
        <family val="2"/>
        <charset val="204"/>
        <scheme val="minor"/>
      </rPr>
      <t xml:space="preserve">г.Сибай ул Индустриальное шоссе д 2
. Устьянцева Любовь Александровна                                                      р.т 8(34775)23496 сот 89279417186
</t>
    </r>
  </si>
  <si>
    <r>
      <rPr>
        <b/>
        <sz val="8"/>
        <color theme="1"/>
        <rFont val="Calibri"/>
        <family val="2"/>
        <charset val="204"/>
        <scheme val="minor"/>
      </rPr>
      <t xml:space="preserve">0,794 </t>
    </r>
    <r>
      <rPr>
        <sz val="8"/>
        <color theme="1"/>
        <rFont val="Calibri"/>
        <family val="2"/>
        <charset val="204"/>
        <scheme val="minor"/>
      </rPr>
      <t>км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 xml:space="preserve">Уфа ул .Каспийская, д. 14 зав склад
Сазонова Надежда Алексеевна                                      сот 274-62-12;89373675447
Иксанова Флюра Сагитовна   сот. 8-905-352-77-79,
</t>
    </r>
    <r>
      <rPr>
        <b/>
        <sz val="8"/>
        <color theme="1"/>
        <rFont val="Calibri"/>
        <family val="2"/>
        <charset val="204"/>
        <scheme val="minor"/>
      </rPr>
      <t>0,5 км</t>
    </r>
    <r>
      <rPr>
        <sz val="8"/>
        <color theme="1"/>
        <rFont val="Calibri"/>
        <family val="2"/>
        <charset val="204"/>
        <scheme val="minor"/>
      </rPr>
      <t xml:space="preserve"> г.Бирск ул Бурновская д.10 
Ульданов Флюр Халяфович  сот 8-9272381395                               Зам директора Юрий Алексеевич 89173483781            </t>
    </r>
    <r>
      <rPr>
        <b/>
        <sz val="8"/>
        <color theme="1"/>
        <rFont val="Calibri"/>
        <family val="2"/>
        <charset val="204"/>
        <scheme val="minor"/>
      </rPr>
      <t>2,5 км</t>
    </r>
    <r>
      <rPr>
        <sz val="8"/>
        <color theme="1"/>
        <rFont val="Calibri"/>
        <family val="2"/>
        <charset val="204"/>
        <scheme val="minor"/>
      </rPr>
      <t xml:space="preserve"> г.Мелеуз .ул.Воровского д.2
Киреева Венера т.р 8(34764)33025,                                                      сот 8-9371692391
</t>
    </r>
    <r>
      <rPr>
        <b/>
        <sz val="8"/>
        <color theme="1"/>
        <rFont val="Calibri"/>
        <family val="2"/>
        <charset val="204"/>
        <scheme val="minor"/>
      </rPr>
      <t xml:space="preserve">2,0 км </t>
    </r>
    <r>
      <rPr>
        <sz val="8"/>
        <color theme="1"/>
        <rFont val="Calibri"/>
        <family val="2"/>
        <charset val="204"/>
        <scheme val="minor"/>
      </rPr>
      <t xml:space="preserve">г.Сибай ул Индустриальное шоссе д 2
. Устьянцева Любовь Александровна                                                      р.т 8(34775)23496 сот 89279417186
</t>
    </r>
  </si>
  <si>
    <t>Приложение 1</t>
  </si>
  <si>
    <t xml:space="preserve"> поставка 3 квартал  до 18 августа  2014 года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</si>
</sst>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4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 wrapText="1"/>
    </xf>
    <xf numFmtId="0" fontId="0" fillId="0" borderId="0" xfId="0" applyAlignment="1"/>
    <xf numFmtId="0" fontId="0" fillId="0" borderId="3" xfId="0" applyBorder="1"/>
    <xf numFmtId="0" fontId="0" fillId="0" borderId="6" xfId="0" applyBorder="1" applyAlignment="1">
      <alignment vertical="top" wrapText="1"/>
    </xf>
    <xf numFmtId="0" fontId="0" fillId="0" borderId="6" xfId="0" applyBorder="1"/>
    <xf numFmtId="165" fontId="0" fillId="0" borderId="6" xfId="0" applyNumberFormat="1" applyBorder="1"/>
    <xf numFmtId="165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7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3" fillId="0" borderId="3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view="pageBreakPreview" topLeftCell="A10" zoomScale="91" zoomScaleSheetLayoutView="91" workbookViewId="0">
      <selection activeCell="C20" sqref="C20:J20"/>
    </sheetView>
  </sheetViews>
  <sheetFormatPr defaultRowHeight="15"/>
  <cols>
    <col min="2" max="2" width="27.5703125" customWidth="1"/>
    <col min="3" max="3" width="45.42578125" customWidth="1"/>
    <col min="7" max="7" width="15" customWidth="1"/>
    <col min="8" max="8" width="14.5703125" customWidth="1"/>
    <col min="9" max="9" width="17.42578125" customWidth="1"/>
    <col min="10" max="10" width="34" customWidth="1"/>
  </cols>
  <sheetData>
    <row r="1" spans="1:10">
      <c r="J1" s="1" t="s">
        <v>39</v>
      </c>
    </row>
    <row r="2" spans="1:10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>
      <c r="A3" t="s">
        <v>1</v>
      </c>
      <c r="B3" s="2" t="s">
        <v>2</v>
      </c>
      <c r="C3" s="3"/>
      <c r="D3" s="16" t="s">
        <v>34</v>
      </c>
      <c r="E3" s="16"/>
      <c r="F3" s="16"/>
      <c r="J3" s="1"/>
    </row>
    <row r="4" spans="1:10">
      <c r="A4" s="47" t="s">
        <v>3</v>
      </c>
      <c r="B4" s="47" t="s">
        <v>4</v>
      </c>
      <c r="C4" s="47" t="s">
        <v>5</v>
      </c>
      <c r="D4" s="47" t="s">
        <v>6</v>
      </c>
      <c r="E4" s="48"/>
      <c r="F4" s="48"/>
      <c r="G4" s="49" t="s">
        <v>7</v>
      </c>
      <c r="H4" s="51" t="s">
        <v>8</v>
      </c>
      <c r="I4" s="53" t="s">
        <v>9</v>
      </c>
      <c r="J4" s="47" t="s">
        <v>10</v>
      </c>
    </row>
    <row r="5" spans="1:10">
      <c r="A5" s="47"/>
      <c r="B5" s="47"/>
      <c r="C5" s="47"/>
      <c r="D5" s="47"/>
      <c r="E5" s="4" t="s">
        <v>11</v>
      </c>
      <c r="F5" s="4" t="s">
        <v>12</v>
      </c>
      <c r="G5" s="50"/>
      <c r="H5" s="52"/>
      <c r="I5" s="53"/>
      <c r="J5" s="47"/>
    </row>
    <row r="6" spans="1:10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</row>
    <row r="7" spans="1:10" s="10" customFormat="1" ht="161.25" customHeight="1">
      <c r="A7" s="6">
        <v>1</v>
      </c>
      <c r="B7" s="7" t="s">
        <v>13</v>
      </c>
      <c r="C7" s="7" t="s">
        <v>31</v>
      </c>
      <c r="D7" s="6" t="s">
        <v>14</v>
      </c>
      <c r="E7" s="8">
        <v>85.28</v>
      </c>
      <c r="F7" s="8">
        <v>85.28</v>
      </c>
      <c r="G7" s="9">
        <v>9000</v>
      </c>
      <c r="H7" s="9">
        <f>G7*F7</f>
        <v>767520</v>
      </c>
      <c r="I7" s="9">
        <f>H7*1.18</f>
        <v>905673.6</v>
      </c>
      <c r="J7" s="7" t="s">
        <v>37</v>
      </c>
    </row>
    <row r="8" spans="1:10" s="10" customFormat="1" ht="191.25" customHeight="1">
      <c r="A8" s="6">
        <v>2</v>
      </c>
      <c r="B8" s="7" t="s">
        <v>15</v>
      </c>
      <c r="C8" s="7" t="s">
        <v>32</v>
      </c>
      <c r="D8" s="6" t="s">
        <v>14</v>
      </c>
      <c r="E8" s="8">
        <v>5.7939999999999996</v>
      </c>
      <c r="F8" s="8">
        <v>5.7939999999999996</v>
      </c>
      <c r="G8" s="9">
        <v>12000</v>
      </c>
      <c r="H8" s="9">
        <f>G8*F8</f>
        <v>69528</v>
      </c>
      <c r="I8" s="9">
        <f>H8*1.18</f>
        <v>82043.039999999994</v>
      </c>
      <c r="J8" s="7" t="s">
        <v>38</v>
      </c>
    </row>
    <row r="9" spans="1:10">
      <c r="A9" s="11"/>
      <c r="B9" s="12"/>
      <c r="C9" s="12"/>
      <c r="D9" s="13"/>
      <c r="E9" s="13"/>
      <c r="F9" s="13"/>
      <c r="G9" s="14"/>
      <c r="H9" s="15">
        <f>SUM(H7:H8)</f>
        <v>837048</v>
      </c>
      <c r="I9" s="15">
        <f>SUM(I7:I8)</f>
        <v>987716.64</v>
      </c>
      <c r="J9" s="7"/>
    </row>
    <row r="10" spans="1:10">
      <c r="A10" s="44" t="s">
        <v>36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>
      <c r="A11" s="44" t="s">
        <v>16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>
      <c r="A12" s="45" t="s">
        <v>17</v>
      </c>
      <c r="B12" s="45"/>
      <c r="C12" s="44" t="s">
        <v>40</v>
      </c>
      <c r="D12" s="44"/>
      <c r="E12" s="44"/>
      <c r="F12" s="44"/>
      <c r="G12" s="44"/>
      <c r="H12" s="44"/>
      <c r="I12" s="44"/>
      <c r="J12" s="44"/>
    </row>
    <row r="13" spans="1:10" ht="28.5" customHeight="1">
      <c r="A13" s="17" t="s">
        <v>18</v>
      </c>
      <c r="B13" s="18"/>
      <c r="C13" s="19" t="s">
        <v>35</v>
      </c>
      <c r="D13" s="20"/>
      <c r="E13" s="20"/>
      <c r="F13" s="20"/>
      <c r="G13" s="20"/>
      <c r="H13" s="20"/>
      <c r="I13" s="20"/>
      <c r="J13" s="20"/>
    </row>
    <row r="14" spans="1:10">
      <c r="A14" s="34" t="s">
        <v>19</v>
      </c>
      <c r="B14" s="35"/>
      <c r="C14" s="38" t="s">
        <v>20</v>
      </c>
      <c r="D14" s="39"/>
      <c r="E14" s="39"/>
      <c r="F14" s="39"/>
      <c r="G14" s="39"/>
      <c r="H14" s="39"/>
      <c r="I14" s="39"/>
      <c r="J14" s="40"/>
    </row>
    <row r="15" spans="1:10">
      <c r="A15" s="36"/>
      <c r="B15" s="37"/>
      <c r="C15" s="41" t="s">
        <v>21</v>
      </c>
      <c r="D15" s="42"/>
      <c r="E15" s="42"/>
      <c r="F15" s="42"/>
      <c r="G15" s="42"/>
      <c r="H15" s="42"/>
      <c r="I15" s="42"/>
      <c r="J15" s="43"/>
    </row>
    <row r="16" spans="1:10">
      <c r="A16" s="36"/>
      <c r="B16" s="37"/>
      <c r="C16" s="41" t="s">
        <v>22</v>
      </c>
      <c r="D16" s="42"/>
      <c r="E16" s="42"/>
      <c r="F16" s="42"/>
      <c r="G16" s="42"/>
      <c r="H16" s="42"/>
      <c r="I16" s="42"/>
      <c r="J16" s="43"/>
    </row>
    <row r="17" spans="1:10">
      <c r="A17" s="36"/>
      <c r="B17" s="37"/>
      <c r="C17" s="41" t="s">
        <v>33</v>
      </c>
      <c r="D17" s="42"/>
      <c r="E17" s="42"/>
      <c r="F17" s="42"/>
      <c r="G17" s="42"/>
      <c r="H17" s="42"/>
      <c r="I17" s="42"/>
      <c r="J17" s="43"/>
    </row>
    <row r="18" spans="1:10">
      <c r="A18" s="26" t="s">
        <v>23</v>
      </c>
      <c r="B18" s="26"/>
      <c r="C18" s="27" t="s">
        <v>24</v>
      </c>
      <c r="D18" s="27"/>
      <c r="E18" s="27"/>
      <c r="F18" s="27"/>
      <c r="G18" s="27"/>
      <c r="H18" s="27"/>
      <c r="I18" s="27"/>
      <c r="J18" s="27"/>
    </row>
    <row r="19" spans="1:10">
      <c r="A19" s="17" t="s">
        <v>25</v>
      </c>
      <c r="B19" s="18"/>
      <c r="C19" s="28" t="s">
        <v>26</v>
      </c>
      <c r="D19" s="29"/>
      <c r="E19" s="29"/>
      <c r="F19" s="29"/>
      <c r="G19" s="29"/>
      <c r="H19" s="29"/>
      <c r="I19" s="29"/>
      <c r="J19" s="30"/>
    </row>
    <row r="20" spans="1:10">
      <c r="A20" s="31" t="s">
        <v>27</v>
      </c>
      <c r="B20" s="32"/>
      <c r="C20" s="33" t="s">
        <v>28</v>
      </c>
      <c r="D20" s="33"/>
      <c r="E20" s="33"/>
      <c r="F20" s="33"/>
      <c r="G20" s="33"/>
      <c r="H20" s="33"/>
      <c r="I20" s="33"/>
      <c r="J20" s="33"/>
    </row>
    <row r="21" spans="1:10">
      <c r="A21" s="21" t="s">
        <v>29</v>
      </c>
      <c r="B21" s="22"/>
      <c r="C21" s="23" t="s">
        <v>30</v>
      </c>
      <c r="D21" s="24"/>
      <c r="E21" s="24"/>
      <c r="F21" s="24"/>
      <c r="G21" s="24"/>
      <c r="H21" s="24"/>
      <c r="I21" s="24"/>
      <c r="J21" s="25"/>
    </row>
  </sheetData>
  <mergeCells count="29">
    <mergeCell ref="A10:J10"/>
    <mergeCell ref="A11:J11"/>
    <mergeCell ref="A12:B12"/>
    <mergeCell ref="A2:J2"/>
    <mergeCell ref="A4:A5"/>
    <mergeCell ref="B4:B5"/>
    <mergeCell ref="C4:C5"/>
    <mergeCell ref="D4:D5"/>
    <mergeCell ref="E4:F4"/>
    <mergeCell ref="G4:G5"/>
    <mergeCell ref="H4:H5"/>
    <mergeCell ref="I4:I5"/>
    <mergeCell ref="J4:J5"/>
    <mergeCell ref="C12:J12"/>
    <mergeCell ref="A13:B13"/>
    <mergeCell ref="C13:J13"/>
    <mergeCell ref="A21:B21"/>
    <mergeCell ref="C21:J21"/>
    <mergeCell ref="A18:B18"/>
    <mergeCell ref="C18:J18"/>
    <mergeCell ref="A19:B19"/>
    <mergeCell ref="C19:J19"/>
    <mergeCell ref="A20:B20"/>
    <mergeCell ref="C20:J20"/>
    <mergeCell ref="A14:B17"/>
    <mergeCell ref="C14:J14"/>
    <mergeCell ref="C15:J15"/>
    <mergeCell ref="C16:J16"/>
    <mergeCell ref="C17:J17"/>
  </mergeCells>
  <pageMargins left="0.7" right="0.7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2014-07-22T07:54:44Z</cp:lastPrinted>
  <dcterms:created xsi:type="dcterms:W3CDTF">2014-01-23T11:17:03Z</dcterms:created>
  <dcterms:modified xsi:type="dcterms:W3CDTF">2014-07-24T05:30:40Z</dcterms:modified>
</cp:coreProperties>
</file>